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hama56/Financial Model Template/Financial models/"/>
    </mc:Choice>
  </mc:AlternateContent>
  <xr:revisionPtr revIDLastSave="0" documentId="13_ncr:1_{DBA10DD4-7FF5-BD4C-83CB-B6C531A69061}" xr6:coauthVersionLast="47" xr6:coauthVersionMax="47" xr10:uidLastSave="{00000000-0000-0000-0000-000000000000}"/>
  <bookViews>
    <workbookView xWindow="-38260" yWindow="-28140" windowWidth="34160" windowHeight="27980" activeTab="2" xr2:uid="{506CECB4-A96C-544D-9126-A1677A8541E5}"/>
  </bookViews>
  <sheets>
    <sheet name="Workbook Guide" sheetId="3" r:id="rId1"/>
    <sheet name="Financial Statement Data Entry" sheetId="1" r:id="rId2"/>
    <sheet name="Ratio Analysis Results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6" i="1"/>
  <c r="D27" i="1" s="1"/>
  <c r="D15" i="1"/>
  <c r="D18" i="1"/>
  <c r="D19" i="1"/>
  <c r="D20" i="1"/>
  <c r="D21" i="1"/>
  <c r="D22" i="1"/>
  <c r="D23" i="1"/>
  <c r="D24" i="1"/>
  <c r="D25" i="1"/>
  <c r="D12" i="1"/>
  <c r="D13" i="1"/>
  <c r="D5" i="1"/>
  <c r="D6" i="1"/>
  <c r="D8" i="1"/>
  <c r="D9" i="1"/>
  <c r="D10" i="1" s="1"/>
  <c r="D11" i="1"/>
  <c r="D14" i="1"/>
  <c r="E18" i="1"/>
  <c r="E19" i="1"/>
  <c r="E20" i="1"/>
  <c r="E21" i="1"/>
  <c r="E22" i="1"/>
  <c r="E23" i="1"/>
  <c r="E24" i="1"/>
  <c r="E25" i="1"/>
  <c r="D16" i="1" l="1"/>
  <c r="G5" i="1"/>
  <c r="C13" i="2" s="1"/>
  <c r="C12" i="2"/>
  <c r="C8" i="2"/>
  <c r="C11" i="2"/>
  <c r="C5" i="2"/>
  <c r="C10" i="2"/>
  <c r="C6" i="2"/>
  <c r="E26" i="1"/>
  <c r="E27" i="1"/>
  <c r="C14" i="2" s="1"/>
  <c r="C7" i="2" l="1"/>
  <c r="C9" i="2" s="1"/>
</calcChain>
</file>

<file path=xl/sharedStrings.xml><?xml version="1.0" encoding="utf-8"?>
<sst xmlns="http://schemas.openxmlformats.org/spreadsheetml/2006/main" count="146" uniqueCount="98">
  <si>
    <t>Other Current Assets</t>
  </si>
  <si>
    <t>Total Current Assets</t>
  </si>
  <si>
    <t>Total Assets</t>
  </si>
  <si>
    <t>Total Liabilities</t>
  </si>
  <si>
    <t>Total Liabilities and Equity</t>
  </si>
  <si>
    <t>Net Income</t>
  </si>
  <si>
    <t>Asset Turnover</t>
  </si>
  <si>
    <t>Return on Assets</t>
  </si>
  <si>
    <t>Leverage</t>
  </si>
  <si>
    <t>Return on Equity</t>
  </si>
  <si>
    <t>Enter financial statement inputs in blue cells. Formula cells are black and locked by structure only.</t>
  </si>
  <si>
    <t>Section</t>
  </si>
  <si>
    <t>Line Item</t>
  </si>
  <si>
    <t>Input Value</t>
  </si>
  <si>
    <t>Formula / Result</t>
  </si>
  <si>
    <t>% of Revenue</t>
  </si>
  <si>
    <t>Notes</t>
  </si>
  <si>
    <t>Balance Sheet</t>
  </si>
  <si>
    <t>Cash</t>
  </si>
  <si>
    <t>Input</t>
  </si>
  <si>
    <t>Receivables</t>
  </si>
  <si>
    <t>Inventories</t>
  </si>
  <si>
    <t>Calculated</t>
  </si>
  <si>
    <t>Long-Term Assets</t>
  </si>
  <si>
    <t>Current Liabilities</t>
  </si>
  <si>
    <t>Long-Term Liabilities</t>
  </si>
  <si>
    <t>Shareholder Equity</t>
  </si>
  <si>
    <t>Balance Sheet Check</t>
  </si>
  <si>
    <t>Income Statement</t>
  </si>
  <si>
    <t>Sales</t>
  </si>
  <si>
    <t>COGS</t>
  </si>
  <si>
    <t>SG&amp;A</t>
  </si>
  <si>
    <t>Depreciation and Amortization</t>
  </si>
  <si>
    <t>Interest Expense</t>
  </si>
  <si>
    <t>Research and Development</t>
  </si>
  <si>
    <t>Income Taxes</t>
  </si>
  <si>
    <t>Other Income or Loss</t>
  </si>
  <si>
    <t>Total Expenses</t>
  </si>
  <si>
    <t>Ratio Analysis Results</t>
  </si>
  <si>
    <t>All ratios pull automatically from the Financial Statement Data Entry sheet.</t>
  </si>
  <si>
    <t>Category</t>
  </si>
  <si>
    <t>Ratio</t>
  </si>
  <si>
    <t>Formula Result</t>
  </si>
  <si>
    <t>Interpretation</t>
  </si>
  <si>
    <t>Profitability</t>
  </si>
  <si>
    <t>Sales / Total Assets</t>
  </si>
  <si>
    <t>Net Profit Margin</t>
  </si>
  <si>
    <t>Net Income / Sales</t>
  </si>
  <si>
    <t>Asset Turnover × Net Profit Margin</t>
  </si>
  <si>
    <t>Total Assets / Shareholder Equity</t>
  </si>
  <si>
    <t>Return on Assets × Leverage</t>
  </si>
  <si>
    <t>Liquidity</t>
  </si>
  <si>
    <t>Current Ratio</t>
  </si>
  <si>
    <t>Current Assets / Current Liabilities</t>
  </si>
  <si>
    <t>Quick Ratio</t>
  </si>
  <si>
    <t>(Cash + Receivables) / Current Liabilities</t>
  </si>
  <si>
    <t>Solvency</t>
  </si>
  <si>
    <t>Asset-to-Liability Ratio</t>
  </si>
  <si>
    <t>Total Assets / Total Liabilities</t>
  </si>
  <si>
    <t>Checks</t>
  </si>
  <si>
    <t>Should read YES</t>
  </si>
  <si>
    <t>Net Income Margin Check</t>
  </si>
  <si>
    <t>Ratio Detective Workbook Guide</t>
  </si>
  <si>
    <t>Purpose</t>
  </si>
  <si>
    <t>This workbook is a simple financial ratio analysis tool. You enter a single period of balance sheet and income statement data, and the workbook automatically calculates a set of core profitability, leverage, liquidity, and solvency ratios.</t>
  </si>
  <si>
    <t>What each tab does</t>
  </si>
  <si>
    <t>1) Financial Statement Data Entry</t>
  </si>
  <si>
    <t>This is the input tab. Enter values only in the blue input cells in column C. Column D mirrors or calculates the final values used by the model. Column E shows each line as a percent of revenue for income statement rows. Column G checks whether Total Assets equals Total Liabilities plus Shareholder Equity.</t>
  </si>
  <si>
    <t>Main input lines on this tab:</t>
  </si>
  <si>
    <t>- Balance Sheet: Cash, Receivables, Inventories, Other Current Assets, Long-Term Assets, Current Liabilities, Long-Term Liabilities, Shareholder Equity</t>
  </si>
  <si>
    <t>- Income Statement: Sales, COGS, SG&amp;A, Depreciation and Amortization, Interest Expense, Research and Development, Income Taxes, Other Income or Loss</t>
  </si>
  <si>
    <t>2) Ratio Analysis Results</t>
  </si>
  <si>
    <t>This is the output tab. It pulls automatically from the data entry sheet and calculates the company’s key ratios plus a few checks.</t>
  </si>
  <si>
    <t>Ratios included:</t>
  </si>
  <si>
    <t>How to use it</t>
  </si>
  <si>
    <t>Step 1: Go to the Financial Statement Data Entry tab.</t>
  </si>
  <si>
    <t>Step 2: Type your financial statement values into the blue cells in column C.</t>
  </si>
  <si>
    <t>Step 3: Check the Balance Sheet Check field. It should say YES.</t>
  </si>
  <si>
    <t>Step 4: Go to the Ratio Analysis Results tab to review the calculated ratios.</t>
  </si>
  <si>
    <t>Step 5: Use the Interpretation column to understand what each ratio represents.</t>
  </si>
  <si>
    <t>Important notes</t>
  </si>
  <si>
    <t>- This workbook analyzes one period only; it is not a multi-year trend model.</t>
  </si>
  <si>
    <t>- Most formulas use IFERROR, so blank or zero inputs may display 0 instead of an error.</t>
  </si>
  <si>
    <t>- The workbook is best used for quick ratio checks, classroom exercises, or basic financial statement analysis.</t>
  </si>
  <si>
    <t>Input checklist</t>
  </si>
  <si>
    <t>- Make sure Shareholder Equity is entered for leverage and ROE.</t>
  </si>
  <si>
    <t>- Make sure Current Liabilities is entered for current and quick ratios.</t>
  </si>
  <si>
    <t>- Verify Total Assets equals Total Liabilities and Equity via the check.</t>
  </si>
  <si>
    <t xml:space="preserve"> - Asset Turnover = Sales / Total Assets</t>
  </si>
  <si>
    <t xml:space="preserve"> - Net Profit Margin = Net Income / Sales</t>
  </si>
  <si>
    <t xml:space="preserve"> - Return on Assets = Asset Turnover × Net Profit Margin</t>
  </si>
  <si>
    <t xml:space="preserve"> - Leverage = Total Assets / Shareholder Equity</t>
  </si>
  <si>
    <t xml:space="preserve"> - Return on Equity = Return on Assets × Leverage</t>
  </si>
  <si>
    <t xml:space="preserve"> - Current Ratio = Current Assets / Current Liabilities</t>
  </si>
  <si>
    <t xml:space="preserve"> - Quick Ratio = (Cash + Receivables) / Current Liabilities</t>
  </si>
  <si>
    <t xml:space="preserve"> - Asset-to-Liability Ratio = Total Assets / Total Liabilities</t>
  </si>
  <si>
    <t xml:space="preserve"> - Enter Sales before reviewing margin percentages.</t>
  </si>
  <si>
    <t>Financial Statement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</si>
</sst>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_);[Red]\(0.0\)"/>
    <numFmt numFmtId="166" formatCode="&quot;$&quot;#,##0.00"/>
    <numFmt numFmtId="167" formatCode="0.0%"/>
    <numFmt numFmtId="168" formatCode="0.00\x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FFFF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18"/>
      <color rgb="FFFFFFFF"/>
      <name val="Times New Roman"/>
      <family val="1"/>
    </font>
    <font>
      <sz val="18"/>
      <color theme="1"/>
      <name val="Times New Roman"/>
      <family val="1"/>
    </font>
    <font>
      <i/>
      <sz val="18"/>
      <color theme="1"/>
      <name val="Times New Roman"/>
      <family val="1"/>
    </font>
    <font>
      <sz val="18"/>
      <color rgb="FF0070C0"/>
      <name val="Times New Roman"/>
      <family val="1"/>
    </font>
    <font>
      <sz val="18"/>
      <color rgb="FF000000"/>
      <name val="Times New Roman"/>
      <family val="1"/>
    </font>
    <font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FFFFFF"/>
      <name val="Times New Roman"/>
      <family val="1"/>
    </font>
    <font>
      <sz val="20"/>
      <color theme="1"/>
      <name val="Times New Roman"/>
      <family val="1"/>
    </font>
    <font>
      <i/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1D2330"/>
        <bgColor indexed="64"/>
      </patternFill>
    </fill>
    <fill>
      <patternFill patternType="solid">
        <fgColor rgb="FFE2E3E5"/>
        <bgColor indexed="64"/>
      </patternFill>
    </fill>
    <fill>
      <patternFill patternType="solid">
        <fgColor rgb="FFF3F6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D9D9D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0" xfId="0" applyFont="1"/>
    <xf numFmtId="0" fontId="7" fillId="0" borderId="0" xfId="3" applyFont="1"/>
    <xf numFmtId="0" fontId="8" fillId="3" borderId="0" xfId="0" applyFont="1" applyFill="1"/>
    <xf numFmtId="0" fontId="7" fillId="0" borderId="0" xfId="3" applyFont="1" applyAlignment="1">
      <alignment vertical="center"/>
    </xf>
    <xf numFmtId="0" fontId="6" fillId="2" borderId="0" xfId="0" applyFont="1" applyFill="1"/>
    <xf numFmtId="0" fontId="7" fillId="4" borderId="0" xfId="0" applyFont="1" applyFill="1" applyBorder="1"/>
    <xf numFmtId="0" fontId="7" fillId="0" borderId="0" xfId="0" applyFont="1" applyBorder="1"/>
    <xf numFmtId="0" fontId="11" fillId="0" borderId="0" xfId="3" applyFont="1" applyAlignment="1">
      <alignment vertical="center"/>
    </xf>
    <xf numFmtId="0" fontId="12" fillId="0" borderId="0" xfId="0" applyFont="1" applyBorder="1"/>
    <xf numFmtId="0" fontId="12" fillId="0" borderId="0" xfId="3" applyFont="1" applyAlignment="1">
      <alignment vertical="center"/>
    </xf>
    <xf numFmtId="0" fontId="7" fillId="4" borderId="1" xfId="0" applyFont="1" applyFill="1" applyBorder="1"/>
    <xf numFmtId="164" fontId="7" fillId="0" borderId="0" xfId="3" applyNumberFormat="1" applyFont="1"/>
    <xf numFmtId="44" fontId="9" fillId="0" borderId="2" xfId="1" applyFont="1" applyBorder="1"/>
    <xf numFmtId="44" fontId="7" fillId="0" borderId="2" xfId="1" applyFont="1" applyBorder="1"/>
    <xf numFmtId="44" fontId="13" fillId="0" borderId="2" xfId="1" applyFont="1" applyBorder="1"/>
    <xf numFmtId="44" fontId="12" fillId="0" borderId="2" xfId="1" applyFont="1" applyBorder="1"/>
    <xf numFmtId="0" fontId="10" fillId="0" borderId="0" xfId="0" applyFont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6" fontId="14" fillId="0" borderId="0" xfId="0" applyNumberFormat="1" applyFont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7" fontId="10" fillId="0" borderId="2" xfId="2" applyNumberFormat="1" applyFont="1" applyBorder="1" applyAlignment="1">
      <alignment horizontal="center"/>
    </xf>
    <xf numFmtId="167" fontId="14" fillId="0" borderId="2" xfId="2" applyNumberFormat="1" applyFont="1" applyBorder="1" applyAlignment="1">
      <alignment horizontal="center"/>
    </xf>
    <xf numFmtId="167" fontId="10" fillId="0" borderId="2" xfId="0" applyNumberFormat="1" applyFont="1" applyBorder="1" applyAlignment="1">
      <alignment horizontal="center"/>
    </xf>
    <xf numFmtId="167" fontId="14" fillId="0" borderId="2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7" fillId="0" borderId="5" xfId="0" applyFont="1" applyBorder="1"/>
    <xf numFmtId="0" fontId="12" fillId="0" borderId="5" xfId="0" applyFont="1" applyBorder="1"/>
    <xf numFmtId="0" fontId="12" fillId="0" borderId="6" xfId="0" applyFont="1" applyBorder="1"/>
    <xf numFmtId="0" fontId="10" fillId="0" borderId="0" xfId="0" applyFont="1" applyBorder="1" applyAlignment="1">
      <alignment horizontal="center"/>
    </xf>
    <xf numFmtId="0" fontId="7" fillId="4" borderId="3" xfId="0" applyFont="1" applyFill="1" applyBorder="1"/>
    <xf numFmtId="0" fontId="7" fillId="0" borderId="3" xfId="0" applyFont="1" applyBorder="1"/>
    <xf numFmtId="0" fontId="7" fillId="0" borderId="4" xfId="0" applyFont="1" applyBorder="1"/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6" fillId="0" borderId="0" xfId="0" applyFont="1"/>
    <xf numFmtId="0" fontId="17" fillId="3" borderId="0" xfId="0" applyFont="1" applyFill="1"/>
    <xf numFmtId="0" fontId="15" fillId="2" borderId="0" xfId="0" applyFont="1" applyFill="1"/>
    <xf numFmtId="0" fontId="16" fillId="4" borderId="0" xfId="0" applyFont="1" applyFill="1"/>
    <xf numFmtId="0" fontId="18" fillId="0" borderId="0" xfId="0" applyFont="1"/>
    <xf numFmtId="168" fontId="1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 indent="3"/>
    </xf>
    <xf numFmtId="0" fontId="12" fillId="0" borderId="1" xfId="0" applyFont="1" applyBorder="1" applyAlignment="1">
      <alignment horizontal="left" indent="3"/>
    </xf>
    <xf numFmtId="0" fontId="3" fillId="6" borderId="0" xfId="0" applyFont="1" applyFill="1" applyAlignment="1">
      <alignment horizontal="left"/>
    </xf>
    <xf numFmtId="0" fontId="5" fillId="7" borderId="0" xfId="0" applyNumberFormat="1" applyFont="1" applyFill="1" applyBorder="1" applyAlignment="1">
      <alignment horizontal="left"/>
    </xf>
    <xf numFmtId="0" fontId="5" fillId="7" borderId="0" xfId="0" quotePrefix="1" applyNumberFormat="1" applyFont="1" applyFill="1" applyBorder="1" applyAlignment="1">
      <alignment horizontal="left"/>
    </xf>
    <xf numFmtId="0" fontId="5" fillId="7" borderId="11" xfId="0" applyNumberFormat="1" applyFont="1" applyFill="1" applyBorder="1" applyAlignment="1">
      <alignment horizontal="left"/>
    </xf>
    <xf numFmtId="0" fontId="4" fillId="5" borderId="0" xfId="0" applyFont="1" applyFill="1"/>
  </cellXfs>
  <cellStyles count="4">
    <cellStyle name="Currency" xfId="1" builtinId="4"/>
    <cellStyle name="Normal" xfId="0" builtinId="0"/>
    <cellStyle name="Normal 2" xfId="3" xr:uid="{5A801C86-4E89-6E4B-B352-24DB6F39EFA8}"/>
    <cellStyle name="Percent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62D3732-28CC-F14D-B947-949BDECDC1BA}">
  <we:reference id="wa200010215" version="1.0.0.0" store="en-US" storeType="OMEX"/>
  <we:alternateReferences>
    <we:reference id="wa200010215" version="1.0.0.0" store="en-US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0778-E1D3-344B-AB9D-D92CF6C74745}">
  <sheetPr>
    <tabColor rgb="FF1F4E78"/>
  </sheetPr>
  <dimension ref="A1:A42"/>
  <sheetViews>
    <sheetView showGridLines="0" workbookViewId="0">
      <selection activeCell="C34" sqref="C34"/>
    </sheetView>
  </sheetViews>
  <sheetFormatPr baseColWidth="10" defaultRowHeight="20" x14ac:dyDescent="0.2"/>
  <cols>
    <col min="1" max="1" width="70" style="1" customWidth="1"/>
    <col min="2" max="16384" width="10.83203125" style="1"/>
  </cols>
  <sheetData>
    <row r="1" spans="1:1" x14ac:dyDescent="0.2">
      <c r="A1" s="52" t="s">
        <v>62</v>
      </c>
    </row>
    <row r="2" spans="1:1" x14ac:dyDescent="0.2">
      <c r="A2" s="53" t="s">
        <v>63</v>
      </c>
    </row>
    <row r="3" spans="1:1" x14ac:dyDescent="0.2">
      <c r="A3" s="53" t="s">
        <v>64</v>
      </c>
    </row>
    <row r="4" spans="1:1" x14ac:dyDescent="0.2">
      <c r="A4" s="53"/>
    </row>
    <row r="5" spans="1:1" x14ac:dyDescent="0.2">
      <c r="A5" s="53" t="s">
        <v>65</v>
      </c>
    </row>
    <row r="6" spans="1:1" x14ac:dyDescent="0.2">
      <c r="A6" s="53" t="s">
        <v>66</v>
      </c>
    </row>
    <row r="7" spans="1:1" x14ac:dyDescent="0.2">
      <c r="A7" s="53" t="s">
        <v>67</v>
      </c>
    </row>
    <row r="8" spans="1:1" x14ac:dyDescent="0.2">
      <c r="A8" s="53"/>
    </row>
    <row r="9" spans="1:1" x14ac:dyDescent="0.2">
      <c r="A9" s="53" t="s">
        <v>68</v>
      </c>
    </row>
    <row r="10" spans="1:1" x14ac:dyDescent="0.2">
      <c r="A10" s="53" t="s">
        <v>69</v>
      </c>
    </row>
    <row r="11" spans="1:1" x14ac:dyDescent="0.2">
      <c r="A11" s="53" t="s">
        <v>70</v>
      </c>
    </row>
    <row r="12" spans="1:1" x14ac:dyDescent="0.2">
      <c r="A12" s="53"/>
    </row>
    <row r="13" spans="1:1" x14ac:dyDescent="0.2">
      <c r="A13" s="53" t="s">
        <v>71</v>
      </c>
    </row>
    <row r="14" spans="1:1" x14ac:dyDescent="0.2">
      <c r="A14" s="53" t="s">
        <v>72</v>
      </c>
    </row>
    <row r="15" spans="1:1" x14ac:dyDescent="0.2">
      <c r="A15" s="53"/>
    </row>
    <row r="16" spans="1:1" x14ac:dyDescent="0.2">
      <c r="A16" s="53" t="s">
        <v>73</v>
      </c>
    </row>
    <row r="17" spans="1:1" x14ac:dyDescent="0.2">
      <c r="A17" s="54" t="s">
        <v>88</v>
      </c>
    </row>
    <row r="18" spans="1:1" x14ac:dyDescent="0.2">
      <c r="A18" s="54" t="s">
        <v>89</v>
      </c>
    </row>
    <row r="19" spans="1:1" x14ac:dyDescent="0.2">
      <c r="A19" s="54" t="s">
        <v>90</v>
      </c>
    </row>
    <row r="20" spans="1:1" x14ac:dyDescent="0.2">
      <c r="A20" s="54" t="s">
        <v>91</v>
      </c>
    </row>
    <row r="21" spans="1:1" x14ac:dyDescent="0.2">
      <c r="A21" s="54" t="s">
        <v>92</v>
      </c>
    </row>
    <row r="22" spans="1:1" x14ac:dyDescent="0.2">
      <c r="A22" s="54" t="s">
        <v>93</v>
      </c>
    </row>
    <row r="23" spans="1:1" x14ac:dyDescent="0.2">
      <c r="A23" s="54" t="s">
        <v>94</v>
      </c>
    </row>
    <row r="24" spans="1:1" x14ac:dyDescent="0.2">
      <c r="A24" s="54" t="s">
        <v>95</v>
      </c>
    </row>
    <row r="25" spans="1:1" x14ac:dyDescent="0.2">
      <c r="A25" s="53"/>
    </row>
    <row r="26" spans="1:1" x14ac:dyDescent="0.2">
      <c r="A26" s="53" t="s">
        <v>74</v>
      </c>
    </row>
    <row r="27" spans="1:1" x14ac:dyDescent="0.2">
      <c r="A27" s="53" t="s">
        <v>75</v>
      </c>
    </row>
    <row r="28" spans="1:1" x14ac:dyDescent="0.2">
      <c r="A28" s="53" t="s">
        <v>76</v>
      </c>
    </row>
    <row r="29" spans="1:1" x14ac:dyDescent="0.2">
      <c r="A29" s="53" t="s">
        <v>77</v>
      </c>
    </row>
    <row r="30" spans="1:1" x14ac:dyDescent="0.2">
      <c r="A30" s="53" t="s">
        <v>78</v>
      </c>
    </row>
    <row r="31" spans="1:1" x14ac:dyDescent="0.2">
      <c r="A31" s="53" t="s">
        <v>79</v>
      </c>
    </row>
    <row r="32" spans="1:1" x14ac:dyDescent="0.2">
      <c r="A32" s="53"/>
    </row>
    <row r="33" spans="1:1" x14ac:dyDescent="0.2">
      <c r="A33" s="53" t="s">
        <v>80</v>
      </c>
    </row>
    <row r="34" spans="1:1" x14ac:dyDescent="0.2">
      <c r="A34" s="53" t="s">
        <v>81</v>
      </c>
    </row>
    <row r="35" spans="1:1" x14ac:dyDescent="0.2">
      <c r="A35" s="53" t="s">
        <v>82</v>
      </c>
    </row>
    <row r="36" spans="1:1" x14ac:dyDescent="0.2">
      <c r="A36" s="53" t="s">
        <v>83</v>
      </c>
    </row>
    <row r="37" spans="1:1" x14ac:dyDescent="0.2">
      <c r="A37" s="53"/>
    </row>
    <row r="38" spans="1:1" x14ac:dyDescent="0.2">
      <c r="A38" s="53" t="s">
        <v>84</v>
      </c>
    </row>
    <row r="39" spans="1:1" x14ac:dyDescent="0.2">
      <c r="A39" s="54" t="s">
        <v>96</v>
      </c>
    </row>
    <row r="40" spans="1:1" x14ac:dyDescent="0.2">
      <c r="A40" s="53" t="s">
        <v>85</v>
      </c>
    </row>
    <row r="41" spans="1:1" x14ac:dyDescent="0.2">
      <c r="A41" s="53" t="s">
        <v>86</v>
      </c>
    </row>
    <row r="42" spans="1:1" x14ac:dyDescent="0.2">
      <c r="A42" s="55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BB08-365B-ED47-A4CC-ADB016A14EFD}">
  <dimension ref="A1:G119"/>
  <sheetViews>
    <sheetView showGridLines="0" workbookViewId="0">
      <pane ySplit="4" topLeftCell="A5" activePane="bottomLeft" state="frozen"/>
      <selection pane="bottomLeft" activeCell="E40" sqref="E40"/>
    </sheetView>
  </sheetViews>
  <sheetFormatPr baseColWidth="10" defaultColWidth="8.6640625" defaultRowHeight="23" x14ac:dyDescent="0.25"/>
  <cols>
    <col min="1" max="1" width="23.6640625" style="5" bestFit="1" customWidth="1"/>
    <col min="2" max="2" width="39.83203125" style="5" bestFit="1" customWidth="1"/>
    <col min="3" max="3" width="20.1640625" style="15" customWidth="1"/>
    <col min="4" max="4" width="27.83203125" style="15" customWidth="1"/>
    <col min="5" max="5" width="26" style="15" customWidth="1"/>
    <col min="6" max="6" width="19.1640625" style="15" customWidth="1"/>
    <col min="7" max="7" width="27.6640625" style="15" bestFit="1" customWidth="1"/>
    <col min="8" max="16384" width="8.6640625" style="5"/>
  </cols>
  <sheetData>
    <row r="1" spans="1:7" x14ac:dyDescent="0.25">
      <c r="A1" s="2" t="s">
        <v>97</v>
      </c>
      <c r="B1" s="3"/>
      <c r="C1" s="3"/>
      <c r="D1" s="3"/>
      <c r="E1" s="3"/>
      <c r="F1" s="3"/>
      <c r="G1" s="4"/>
    </row>
    <row r="2" spans="1:7" x14ac:dyDescent="0.25">
      <c r="A2" s="6" t="s">
        <v>10</v>
      </c>
      <c r="B2" s="6"/>
      <c r="C2" s="6"/>
      <c r="D2" s="6"/>
      <c r="E2" s="6"/>
      <c r="F2" s="6"/>
      <c r="G2" s="4"/>
    </row>
    <row r="3" spans="1:7" s="7" customFormat="1" x14ac:dyDescent="0.25">
      <c r="A3" s="4"/>
      <c r="B3" s="4"/>
      <c r="C3" s="4"/>
      <c r="D3" s="4"/>
      <c r="E3" s="4"/>
      <c r="F3" s="4"/>
      <c r="G3" s="4"/>
    </row>
    <row r="4" spans="1:7" s="7" customFormat="1" ht="24" thickBot="1" x14ac:dyDescent="0.3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27</v>
      </c>
    </row>
    <row r="5" spans="1:7" ht="24" thickBot="1" x14ac:dyDescent="0.3">
      <c r="A5" s="9" t="s">
        <v>17</v>
      </c>
      <c r="B5" s="10" t="s">
        <v>18</v>
      </c>
      <c r="C5" s="16"/>
      <c r="D5" s="21">
        <f>C5</f>
        <v>0</v>
      </c>
      <c r="E5" s="28"/>
      <c r="F5" s="33" t="s">
        <v>19</v>
      </c>
      <c r="G5" s="32" t="str">
        <f>IF(D11-D16=0,"YES","NO")</f>
        <v>YES</v>
      </c>
    </row>
    <row r="6" spans="1:7" s="7" customFormat="1" x14ac:dyDescent="0.25">
      <c r="A6" s="9" t="s">
        <v>17</v>
      </c>
      <c r="B6" s="10" t="s">
        <v>20</v>
      </c>
      <c r="C6" s="16"/>
      <c r="D6" s="22">
        <f>C6</f>
        <v>0</v>
      </c>
      <c r="E6" s="28"/>
      <c r="F6" s="33" t="s">
        <v>19</v>
      </c>
      <c r="G6" s="4"/>
    </row>
    <row r="7" spans="1:7" s="7" customFormat="1" x14ac:dyDescent="0.25">
      <c r="A7" s="9" t="s">
        <v>17</v>
      </c>
      <c r="B7" s="10" t="s">
        <v>21</v>
      </c>
      <c r="C7" s="16"/>
      <c r="D7" s="22">
        <f>C7</f>
        <v>0</v>
      </c>
      <c r="E7" s="28"/>
      <c r="F7" s="33" t="s">
        <v>19</v>
      </c>
      <c r="G7" s="4"/>
    </row>
    <row r="8" spans="1:7" s="7" customFormat="1" x14ac:dyDescent="0.25">
      <c r="A8" s="9" t="s">
        <v>17</v>
      </c>
      <c r="B8" s="10" t="s">
        <v>0</v>
      </c>
      <c r="C8" s="16"/>
      <c r="D8" s="22">
        <f>C8</f>
        <v>0</v>
      </c>
      <c r="E8" s="28"/>
      <c r="F8" s="33" t="s">
        <v>19</v>
      </c>
      <c r="G8" s="4"/>
    </row>
    <row r="9" spans="1:7" s="11" customFormat="1" x14ac:dyDescent="0.25">
      <c r="A9" s="9" t="s">
        <v>17</v>
      </c>
      <c r="B9" s="10" t="s">
        <v>1</v>
      </c>
      <c r="C9" s="17"/>
      <c r="D9" s="22">
        <f>SUM(C5:C8)</f>
        <v>0</v>
      </c>
      <c r="E9" s="28"/>
      <c r="F9" s="33" t="s">
        <v>22</v>
      </c>
      <c r="G9" s="4"/>
    </row>
    <row r="10" spans="1:7" s="13" customFormat="1" x14ac:dyDescent="0.25">
      <c r="A10" s="9" t="s">
        <v>17</v>
      </c>
      <c r="B10" s="12" t="s">
        <v>23</v>
      </c>
      <c r="C10" s="16"/>
      <c r="D10" s="22">
        <f>D9+C10</f>
        <v>0</v>
      </c>
      <c r="E10" s="28"/>
      <c r="F10" s="33" t="s">
        <v>19</v>
      </c>
      <c r="G10" s="4"/>
    </row>
    <row r="11" spans="1:7" s="7" customFormat="1" x14ac:dyDescent="0.25">
      <c r="A11" s="9" t="s">
        <v>17</v>
      </c>
      <c r="B11" s="50" t="s">
        <v>2</v>
      </c>
      <c r="C11" s="17"/>
      <c r="D11" s="22">
        <f>C9+C10</f>
        <v>0</v>
      </c>
      <c r="E11" s="28"/>
      <c r="F11" s="33" t="s">
        <v>22</v>
      </c>
      <c r="G11" s="4"/>
    </row>
    <row r="12" spans="1:7" s="7" customFormat="1" x14ac:dyDescent="0.25">
      <c r="A12" s="9" t="s">
        <v>17</v>
      </c>
      <c r="B12" s="12" t="s">
        <v>24</v>
      </c>
      <c r="C12" s="16"/>
      <c r="D12" s="22">
        <f>C12</f>
        <v>0</v>
      </c>
      <c r="E12" s="28"/>
      <c r="F12" s="33" t="s">
        <v>19</v>
      </c>
      <c r="G12" s="4"/>
    </row>
    <row r="13" spans="1:7" s="7" customFormat="1" x14ac:dyDescent="0.25">
      <c r="A13" s="9" t="s">
        <v>17</v>
      </c>
      <c r="B13" s="12" t="s">
        <v>25</v>
      </c>
      <c r="C13" s="16"/>
      <c r="D13" s="22">
        <f>C13</f>
        <v>0</v>
      </c>
      <c r="E13" s="28"/>
      <c r="F13" s="33" t="s">
        <v>19</v>
      </c>
      <c r="G13" s="4"/>
    </row>
    <row r="14" spans="1:7" s="11" customFormat="1" x14ac:dyDescent="0.25">
      <c r="A14" s="9" t="s">
        <v>17</v>
      </c>
      <c r="B14" s="50" t="s">
        <v>3</v>
      </c>
      <c r="C14" s="16"/>
      <c r="D14" s="22">
        <f>C12+C13</f>
        <v>0</v>
      </c>
      <c r="E14" s="28"/>
      <c r="F14" s="33" t="s">
        <v>22</v>
      </c>
      <c r="G14" s="4"/>
    </row>
    <row r="15" spans="1:7" s="13" customFormat="1" x14ac:dyDescent="0.25">
      <c r="A15" s="9" t="s">
        <v>17</v>
      </c>
      <c r="B15" s="12" t="s">
        <v>26</v>
      </c>
      <c r="C15" s="18"/>
      <c r="D15" s="23">
        <f>C15</f>
        <v>0</v>
      </c>
      <c r="E15" s="29"/>
      <c r="F15" s="34" t="s">
        <v>19</v>
      </c>
      <c r="G15" s="4"/>
    </row>
    <row r="16" spans="1:7" s="7" customFormat="1" x14ac:dyDescent="0.25">
      <c r="A16" s="14" t="s">
        <v>17</v>
      </c>
      <c r="B16" s="51" t="s">
        <v>4</v>
      </c>
      <c r="C16" s="19"/>
      <c r="D16" s="24">
        <f>D14+D15</f>
        <v>0</v>
      </c>
      <c r="E16" s="29"/>
      <c r="F16" s="35" t="s">
        <v>22</v>
      </c>
      <c r="G16" s="4"/>
    </row>
    <row r="17" spans="1:7" s="7" customFormat="1" x14ac:dyDescent="0.25">
      <c r="A17" s="4"/>
      <c r="B17" s="4"/>
      <c r="C17" s="4"/>
      <c r="D17" s="20"/>
      <c r="E17" s="36"/>
      <c r="F17" s="10"/>
      <c r="G17" s="4"/>
    </row>
    <row r="18" spans="1:7" s="7" customFormat="1" x14ac:dyDescent="0.25">
      <c r="A18" s="37" t="s">
        <v>28</v>
      </c>
      <c r="B18" s="38" t="s">
        <v>29</v>
      </c>
      <c r="C18" s="16"/>
      <c r="D18" s="25">
        <f>C18</f>
        <v>0</v>
      </c>
      <c r="E18" s="30">
        <f>IFERROR(C18/C18,0)</f>
        <v>0</v>
      </c>
      <c r="F18" s="39" t="s">
        <v>19</v>
      </c>
      <c r="G18" s="4"/>
    </row>
    <row r="19" spans="1:7" s="11" customFormat="1" x14ac:dyDescent="0.25">
      <c r="A19" s="9" t="s">
        <v>28</v>
      </c>
      <c r="B19" s="10" t="s">
        <v>30</v>
      </c>
      <c r="C19" s="16"/>
      <c r="D19" s="26">
        <f>C19</f>
        <v>0</v>
      </c>
      <c r="E19" s="30">
        <f>IFERROR(C19/C18,0)</f>
        <v>0</v>
      </c>
      <c r="F19" s="33" t="s">
        <v>19</v>
      </c>
      <c r="G19" s="4"/>
    </row>
    <row r="20" spans="1:7" s="13" customFormat="1" x14ac:dyDescent="0.25">
      <c r="A20" s="9" t="s">
        <v>28</v>
      </c>
      <c r="B20" s="10" t="s">
        <v>31</v>
      </c>
      <c r="C20" s="16"/>
      <c r="D20" s="26">
        <f>C20</f>
        <v>0</v>
      </c>
      <c r="E20" s="30">
        <f>IFERROR(C20/C18,0)</f>
        <v>0</v>
      </c>
      <c r="F20" s="33" t="s">
        <v>19</v>
      </c>
      <c r="G20" s="4"/>
    </row>
    <row r="21" spans="1:7" s="7" customFormat="1" x14ac:dyDescent="0.25">
      <c r="A21" s="9" t="s">
        <v>28</v>
      </c>
      <c r="B21" s="10" t="s">
        <v>32</v>
      </c>
      <c r="C21" s="16"/>
      <c r="D21" s="26">
        <f>C21</f>
        <v>0</v>
      </c>
      <c r="E21" s="30">
        <f>IFERROR(C21/C18,0)</f>
        <v>0</v>
      </c>
      <c r="F21" s="33" t="s">
        <v>19</v>
      </c>
      <c r="G21" s="4"/>
    </row>
    <row r="22" spans="1:7" s="7" customFormat="1" x14ac:dyDescent="0.25">
      <c r="A22" s="9" t="s">
        <v>28</v>
      </c>
      <c r="B22" s="10" t="s">
        <v>33</v>
      </c>
      <c r="C22" s="17"/>
      <c r="D22" s="26">
        <f>C22</f>
        <v>0</v>
      </c>
      <c r="E22" s="30">
        <f>IFERROR(C22/C18,0)</f>
        <v>0</v>
      </c>
      <c r="F22" s="33" t="s">
        <v>19</v>
      </c>
      <c r="G22" s="4"/>
    </row>
    <row r="23" spans="1:7" s="7" customFormat="1" x14ac:dyDescent="0.25">
      <c r="A23" s="9" t="s">
        <v>28</v>
      </c>
      <c r="B23" s="10" t="s">
        <v>34</v>
      </c>
      <c r="C23" s="16"/>
      <c r="D23" s="26">
        <f>C23</f>
        <v>0</v>
      </c>
      <c r="E23" s="30">
        <f>IFERROR(C23/C18,0)</f>
        <v>0</v>
      </c>
      <c r="F23" s="33" t="s">
        <v>19</v>
      </c>
      <c r="G23" s="4"/>
    </row>
    <row r="24" spans="1:7" s="11" customFormat="1" x14ac:dyDescent="0.25">
      <c r="A24" s="9" t="s">
        <v>28</v>
      </c>
      <c r="B24" s="10" t="s">
        <v>35</v>
      </c>
      <c r="C24" s="17"/>
      <c r="D24" s="26">
        <f>C24</f>
        <v>0</v>
      </c>
      <c r="E24" s="30">
        <f>IFERROR(C24/C18,0)</f>
        <v>0</v>
      </c>
      <c r="F24" s="33" t="s">
        <v>19</v>
      </c>
      <c r="G24" s="4"/>
    </row>
    <row r="25" spans="1:7" s="13" customFormat="1" x14ac:dyDescent="0.25">
      <c r="A25" s="9" t="s">
        <v>28</v>
      </c>
      <c r="B25" s="10" t="s">
        <v>36</v>
      </c>
      <c r="C25" s="16"/>
      <c r="D25" s="26">
        <f>C25</f>
        <v>0</v>
      </c>
      <c r="E25" s="30">
        <f>IFERROR(C25/C18,0)</f>
        <v>0</v>
      </c>
      <c r="F25" s="33" t="s">
        <v>19</v>
      </c>
      <c r="G25" s="4"/>
    </row>
    <row r="26" spans="1:7" s="7" customFormat="1" x14ac:dyDescent="0.25">
      <c r="A26" s="9" t="s">
        <v>28</v>
      </c>
      <c r="B26" s="50" t="s">
        <v>37</v>
      </c>
      <c r="C26" s="16"/>
      <c r="D26" s="26">
        <f>SUM(C19:C24)-C25</f>
        <v>0</v>
      </c>
      <c r="E26" s="31">
        <f>IFERROR(D26/C18,0)</f>
        <v>0</v>
      </c>
      <c r="F26" s="34" t="s">
        <v>22</v>
      </c>
      <c r="G26" s="4"/>
    </row>
    <row r="27" spans="1:7" s="7" customFormat="1" x14ac:dyDescent="0.25">
      <c r="A27" s="14" t="s">
        <v>28</v>
      </c>
      <c r="B27" s="51" t="s">
        <v>5</v>
      </c>
      <c r="C27" s="16"/>
      <c r="D27" s="27">
        <f>C18-D26</f>
        <v>0</v>
      </c>
      <c r="E27" s="31">
        <f>IFERROR(D27/C18,0)</f>
        <v>0</v>
      </c>
      <c r="F27" s="35" t="s">
        <v>22</v>
      </c>
      <c r="G27" s="4"/>
    </row>
    <row r="28" spans="1:7" s="7" customFormat="1" x14ac:dyDescent="0.25">
      <c r="A28" s="4"/>
      <c r="B28" s="4"/>
      <c r="C28" s="4"/>
      <c r="D28" s="4"/>
      <c r="E28" s="4"/>
      <c r="F28" s="4"/>
      <c r="G28" s="4"/>
    </row>
    <row r="29" spans="1:7" s="11" customFormat="1" x14ac:dyDescent="0.25">
      <c r="A29" s="4"/>
      <c r="B29" s="4"/>
      <c r="C29" s="4"/>
      <c r="D29" s="4"/>
      <c r="E29" s="4"/>
      <c r="F29" s="4"/>
      <c r="G29" s="4"/>
    </row>
    <row r="30" spans="1:7" s="13" customFormat="1" x14ac:dyDescent="0.25">
      <c r="A30" s="4"/>
      <c r="B30" s="4"/>
      <c r="C30" s="4"/>
      <c r="D30" s="4"/>
      <c r="E30" s="4"/>
      <c r="F30" s="4"/>
      <c r="G30" s="4"/>
    </row>
    <row r="31" spans="1:7" s="7" customFormat="1" x14ac:dyDescent="0.25">
      <c r="A31" s="4"/>
      <c r="B31" s="4"/>
      <c r="C31" s="4"/>
      <c r="D31" s="4"/>
      <c r="E31" s="4"/>
      <c r="F31" s="4"/>
      <c r="G31" s="4"/>
    </row>
    <row r="32" spans="1:7" s="7" customFormat="1" x14ac:dyDescent="0.25">
      <c r="A32" s="4"/>
      <c r="B32" s="4"/>
      <c r="C32" s="4"/>
      <c r="D32" s="4"/>
      <c r="E32" s="4"/>
      <c r="F32" s="4"/>
      <c r="G32" s="4"/>
    </row>
    <row r="33" spans="1:7" s="7" customFormat="1" x14ac:dyDescent="0.25">
      <c r="A33" s="4"/>
      <c r="B33" s="4"/>
      <c r="C33" s="4"/>
      <c r="D33" s="4"/>
      <c r="E33" s="4"/>
      <c r="F33" s="4"/>
      <c r="G33" s="4"/>
    </row>
    <row r="34" spans="1:7" s="7" customFormat="1" x14ac:dyDescent="0.25">
      <c r="A34" s="4"/>
      <c r="B34" s="4"/>
      <c r="C34" s="4"/>
      <c r="D34" s="4"/>
      <c r="E34" s="4"/>
      <c r="F34" s="4"/>
      <c r="G34" s="4"/>
    </row>
    <row r="35" spans="1:7" s="7" customFormat="1" x14ac:dyDescent="0.25">
      <c r="A35" s="4"/>
      <c r="B35" s="4"/>
      <c r="C35" s="4"/>
      <c r="D35" s="4"/>
      <c r="E35" s="4"/>
      <c r="F35" s="4"/>
      <c r="G35" s="4"/>
    </row>
    <row r="36" spans="1:7" s="7" customFormat="1" x14ac:dyDescent="0.25">
      <c r="A36" s="4"/>
      <c r="B36" s="4"/>
      <c r="C36" s="4"/>
      <c r="D36" s="4"/>
      <c r="E36" s="4"/>
      <c r="F36" s="4"/>
      <c r="G36" s="4"/>
    </row>
    <row r="37" spans="1:7" s="11" customFormat="1" x14ac:dyDescent="0.25">
      <c r="A37" s="4"/>
      <c r="B37" s="4"/>
      <c r="C37" s="4"/>
      <c r="D37" s="4"/>
      <c r="E37" s="4"/>
      <c r="F37" s="4"/>
      <c r="G37" s="4"/>
    </row>
    <row r="38" spans="1:7" s="13" customFormat="1" x14ac:dyDescent="0.25">
      <c r="A38" s="4"/>
      <c r="B38" s="4"/>
      <c r="C38" s="4"/>
      <c r="D38" s="4"/>
      <c r="E38" s="4"/>
      <c r="F38" s="4"/>
      <c r="G38" s="4"/>
    </row>
    <row r="39" spans="1:7" s="7" customFormat="1" x14ac:dyDescent="0.25">
      <c r="A39" s="4"/>
      <c r="B39" s="4"/>
      <c r="C39" s="4"/>
      <c r="D39" s="4"/>
      <c r="E39" s="4"/>
      <c r="F39" s="4"/>
      <c r="G39" s="4"/>
    </row>
    <row r="40" spans="1:7" s="7" customFormat="1" x14ac:dyDescent="0.25">
      <c r="A40" s="4"/>
      <c r="B40" s="4"/>
      <c r="C40" s="4"/>
      <c r="D40" s="4"/>
      <c r="E40" s="4"/>
      <c r="F40" s="4"/>
      <c r="G40" s="4"/>
    </row>
    <row r="41" spans="1:7" s="7" customFormat="1" x14ac:dyDescent="0.25">
      <c r="A41" s="4"/>
      <c r="B41" s="4"/>
      <c r="C41" s="4"/>
      <c r="D41" s="4"/>
      <c r="E41" s="4"/>
      <c r="F41" s="4"/>
      <c r="G41" s="4"/>
    </row>
    <row r="42" spans="1:7" s="11" customFormat="1" x14ac:dyDescent="0.25">
      <c r="A42" s="4"/>
      <c r="B42" s="4"/>
      <c r="C42" s="4"/>
      <c r="D42" s="4"/>
      <c r="E42" s="4"/>
      <c r="F42" s="4"/>
      <c r="G42" s="4"/>
    </row>
    <row r="43" spans="1:7" s="13" customFormat="1" x14ac:dyDescent="0.25">
      <c r="A43" s="4"/>
      <c r="B43" s="4"/>
      <c r="C43" s="4"/>
      <c r="D43" s="4"/>
      <c r="E43" s="4"/>
      <c r="F43" s="4"/>
      <c r="G43" s="4"/>
    </row>
    <row r="44" spans="1:7" s="7" customFormat="1" x14ac:dyDescent="0.25">
      <c r="A44" s="4"/>
      <c r="B44" s="4"/>
      <c r="C44" s="4"/>
      <c r="D44" s="4"/>
      <c r="E44" s="4"/>
      <c r="F44" s="4"/>
      <c r="G44" s="4"/>
    </row>
    <row r="45" spans="1:7" s="7" customFormat="1" x14ac:dyDescent="0.25">
      <c r="A45" s="4"/>
      <c r="B45" s="4"/>
      <c r="C45" s="4"/>
      <c r="D45" s="4"/>
      <c r="E45" s="4"/>
      <c r="F45" s="4"/>
      <c r="G45" s="4"/>
    </row>
    <row r="46" spans="1:7" s="7" customFormat="1" x14ac:dyDescent="0.25">
      <c r="A46" s="4"/>
      <c r="B46" s="4"/>
      <c r="C46" s="4"/>
      <c r="D46" s="4"/>
      <c r="E46" s="4"/>
      <c r="F46" s="4"/>
      <c r="G46" s="4"/>
    </row>
    <row r="47" spans="1:7" s="7" customFormat="1" x14ac:dyDescent="0.25">
      <c r="A47" s="4"/>
      <c r="B47" s="4"/>
      <c r="C47" s="4"/>
      <c r="D47" s="4"/>
      <c r="E47" s="4"/>
      <c r="F47" s="4"/>
      <c r="G47" s="4"/>
    </row>
    <row r="48" spans="1:7" s="7" customFormat="1" x14ac:dyDescent="0.25">
      <c r="A48" s="4"/>
      <c r="B48" s="4"/>
      <c r="C48" s="4"/>
      <c r="D48" s="4"/>
      <c r="E48" s="4"/>
      <c r="F48" s="4"/>
      <c r="G48" s="4"/>
    </row>
    <row r="49" spans="1:7" s="11" customFormat="1" x14ac:dyDescent="0.25">
      <c r="A49" s="4"/>
      <c r="B49" s="4"/>
      <c r="C49" s="4"/>
      <c r="D49" s="4"/>
      <c r="E49" s="4"/>
      <c r="F49" s="4"/>
      <c r="G49" s="4"/>
    </row>
    <row r="50" spans="1:7" s="13" customFormat="1" x14ac:dyDescent="0.25">
      <c r="A50" s="4"/>
      <c r="B50" s="4"/>
      <c r="C50" s="4"/>
      <c r="D50" s="4"/>
      <c r="E50" s="4"/>
      <c r="F50" s="4"/>
      <c r="G50" s="4"/>
    </row>
    <row r="51" spans="1:7" s="7" customFormat="1" x14ac:dyDescent="0.25">
      <c r="A51" s="4"/>
      <c r="B51" s="4"/>
      <c r="C51" s="4"/>
      <c r="D51" s="4"/>
      <c r="E51" s="4"/>
      <c r="F51" s="4"/>
      <c r="G51" s="4"/>
    </row>
    <row r="52" spans="1:7" s="7" customFormat="1" x14ac:dyDescent="0.25">
      <c r="A52" s="4"/>
      <c r="B52" s="4"/>
      <c r="C52" s="4"/>
      <c r="D52" s="4"/>
      <c r="E52" s="4"/>
      <c r="F52" s="4"/>
      <c r="G52" s="4"/>
    </row>
    <row r="53" spans="1:7" s="7" customFormat="1" x14ac:dyDescent="0.25">
      <c r="A53" s="4"/>
      <c r="B53" s="4"/>
      <c r="C53" s="4"/>
      <c r="D53" s="4"/>
      <c r="E53" s="4"/>
      <c r="F53" s="4"/>
      <c r="G53" s="4"/>
    </row>
    <row r="54" spans="1:7" s="7" customFormat="1" x14ac:dyDescent="0.25">
      <c r="A54" s="4"/>
      <c r="B54" s="4"/>
      <c r="C54" s="4"/>
      <c r="D54" s="4"/>
      <c r="E54" s="4"/>
      <c r="F54" s="4"/>
      <c r="G54" s="4"/>
    </row>
    <row r="55" spans="1:7" s="7" customFormat="1" x14ac:dyDescent="0.25">
      <c r="A55" s="4"/>
      <c r="B55" s="4"/>
      <c r="C55" s="4"/>
      <c r="D55" s="4"/>
      <c r="E55" s="4"/>
      <c r="F55" s="4"/>
      <c r="G55" s="4"/>
    </row>
    <row r="56" spans="1:7" s="7" customFormat="1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4"/>
      <c r="B83" s="4"/>
      <c r="C83" s="4"/>
      <c r="D83" s="4"/>
      <c r="E83" s="4"/>
      <c r="F83" s="4"/>
      <c r="G83" s="4"/>
    </row>
    <row r="84" spans="1:7" x14ac:dyDescent="0.25">
      <c r="A84" s="4"/>
      <c r="B84" s="4"/>
      <c r="C84" s="4"/>
      <c r="D84" s="4"/>
      <c r="E84" s="4"/>
      <c r="F84" s="4"/>
      <c r="G84" s="4"/>
    </row>
    <row r="85" spans="1:7" x14ac:dyDescent="0.25">
      <c r="A85" s="4"/>
      <c r="B85" s="4"/>
      <c r="C85" s="4"/>
      <c r="D85" s="4"/>
      <c r="E85" s="4"/>
      <c r="F85" s="4"/>
      <c r="G85" s="4"/>
    </row>
    <row r="86" spans="1:7" x14ac:dyDescent="0.25">
      <c r="A86" s="4"/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A92" s="4"/>
      <c r="B92" s="4"/>
      <c r="C92" s="4"/>
      <c r="D92" s="4"/>
      <c r="E92" s="4"/>
      <c r="F92" s="4"/>
      <c r="G92" s="4"/>
    </row>
    <row r="93" spans="1:7" x14ac:dyDescent="0.25">
      <c r="A93" s="4"/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5" spans="1:7" x14ac:dyDescent="0.25">
      <c r="A95" s="4"/>
      <c r="B95" s="4"/>
      <c r="C95" s="4"/>
      <c r="D95" s="4"/>
      <c r="E95" s="4"/>
      <c r="F95" s="4"/>
      <c r="G95" s="4"/>
    </row>
    <row r="96" spans="1:7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  <c r="B98" s="4"/>
      <c r="C98" s="4"/>
      <c r="D98" s="4"/>
      <c r="E98" s="4"/>
      <c r="F98" s="4"/>
      <c r="G98" s="4"/>
    </row>
    <row r="99" spans="1:7" x14ac:dyDescent="0.25">
      <c r="A99" s="4"/>
      <c r="B99" s="4"/>
      <c r="C99" s="4"/>
      <c r="D99" s="4"/>
      <c r="E99" s="4"/>
      <c r="F99" s="4"/>
      <c r="G99" s="4"/>
    </row>
    <row r="100" spans="1:7" x14ac:dyDescent="0.25">
      <c r="A100" s="4"/>
      <c r="B100" s="4"/>
      <c r="C100" s="4"/>
      <c r="D100" s="4"/>
      <c r="E100" s="4"/>
      <c r="F100" s="4"/>
      <c r="G100" s="4"/>
    </row>
    <row r="101" spans="1:7" x14ac:dyDescent="0.25">
      <c r="A101" s="4"/>
      <c r="B101" s="4"/>
      <c r="C101" s="4"/>
      <c r="D101" s="4"/>
      <c r="E101" s="4"/>
      <c r="F101" s="4"/>
      <c r="G101" s="4"/>
    </row>
    <row r="102" spans="1:7" x14ac:dyDescent="0.25">
      <c r="A102" s="4"/>
      <c r="B102" s="4"/>
      <c r="C102" s="4"/>
      <c r="D102" s="4"/>
      <c r="E102" s="4"/>
      <c r="F102" s="4"/>
      <c r="G102" s="4"/>
    </row>
    <row r="103" spans="1:7" x14ac:dyDescent="0.25">
      <c r="A103" s="4"/>
      <c r="B103" s="4"/>
      <c r="C103" s="4"/>
      <c r="D103" s="4"/>
      <c r="E103" s="4"/>
      <c r="F103" s="4"/>
      <c r="G103" s="4"/>
    </row>
    <row r="104" spans="1:7" x14ac:dyDescent="0.25">
      <c r="A104" s="4"/>
      <c r="B104" s="4"/>
      <c r="C104" s="4"/>
      <c r="D104" s="4"/>
      <c r="E104" s="4"/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x14ac:dyDescent="0.25">
      <c r="A106" s="4"/>
      <c r="B106" s="4"/>
      <c r="C106" s="4"/>
      <c r="D106" s="4"/>
      <c r="E106" s="4"/>
      <c r="F106" s="4"/>
      <c r="G106" s="4"/>
    </row>
    <row r="107" spans="1:7" x14ac:dyDescent="0.25">
      <c r="A107" s="4"/>
      <c r="B107" s="4"/>
      <c r="C107" s="4"/>
      <c r="D107" s="4"/>
      <c r="E107" s="4"/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  <row r="112" spans="1:7" x14ac:dyDescent="0.25">
      <c r="A112" s="4"/>
      <c r="B112" s="4"/>
      <c r="C112" s="4"/>
      <c r="D112" s="4"/>
      <c r="E112" s="4"/>
      <c r="F112" s="4"/>
      <c r="G112" s="4"/>
    </row>
    <row r="113" spans="1:7" x14ac:dyDescent="0.25">
      <c r="A113" s="4"/>
      <c r="B113" s="4"/>
      <c r="C113" s="4"/>
      <c r="D113" s="4"/>
      <c r="E113" s="4"/>
      <c r="F113" s="4"/>
      <c r="G113" s="4"/>
    </row>
    <row r="114" spans="1:7" x14ac:dyDescent="0.25">
      <c r="A114" s="4"/>
      <c r="B114" s="4"/>
      <c r="C114" s="4"/>
      <c r="D114" s="4"/>
      <c r="E114" s="4"/>
      <c r="F114" s="4"/>
      <c r="G114" s="4"/>
    </row>
    <row r="115" spans="1:7" x14ac:dyDescent="0.25">
      <c r="A115" s="4"/>
      <c r="B115" s="4"/>
      <c r="C115" s="4"/>
      <c r="D115" s="4"/>
      <c r="E115" s="4"/>
      <c r="F115" s="4"/>
      <c r="G115" s="4"/>
    </row>
    <row r="116" spans="1:7" x14ac:dyDescent="0.25">
      <c r="A116" s="4"/>
      <c r="B116" s="4"/>
      <c r="C116" s="4"/>
      <c r="D116" s="4"/>
      <c r="E116" s="4"/>
      <c r="F116" s="4"/>
      <c r="G116" s="4"/>
    </row>
    <row r="117" spans="1:7" x14ac:dyDescent="0.25">
      <c r="A117" s="4"/>
      <c r="B117" s="4"/>
      <c r="C117" s="4"/>
      <c r="D117" s="4"/>
      <c r="E117" s="4"/>
      <c r="F117" s="4"/>
      <c r="G117" s="4"/>
    </row>
    <row r="118" spans="1:7" x14ac:dyDescent="0.25">
      <c r="A118" s="4"/>
      <c r="B118" s="4"/>
      <c r="C118" s="4"/>
      <c r="D118" s="4"/>
      <c r="E118" s="4"/>
      <c r="F118" s="4"/>
      <c r="G118" s="4"/>
    </row>
    <row r="119" spans="1:7" x14ac:dyDescent="0.25">
      <c r="A119" s="4"/>
      <c r="B119" s="4"/>
      <c r="C119" s="4"/>
      <c r="D119" s="4"/>
      <c r="E119" s="4"/>
      <c r="F119" s="4"/>
      <c r="G119" s="4"/>
    </row>
  </sheetData>
  <mergeCells count="2">
    <mergeCell ref="A1:F1"/>
    <mergeCell ref="A2:F2"/>
  </mergeCells>
  <conditionalFormatting sqref="G5">
    <cfRule type="containsText" dxfId="3" priority="1" operator="containsText" text="YES">
      <formula>NOT(ISERROR(SEARCH("YES",G5)))</formula>
    </cfRule>
    <cfRule type="containsText" dxfId="2" priority="2" operator="containsText" text="NO">
      <formula>NOT(ISERROR(SEARCH("NO",G5)))</formula>
    </cfRule>
  </conditionalFormatting>
  <pageMargins left="0.7" right="0.7" top="0.75" bottom="0.75" header="0.3" footer="0.3"/>
  <ignoredErrors>
    <ignoredError sqref="D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474D-06FA-6B44-8E8D-0A885B33D7A1}">
  <sheetPr>
    <tabColor rgb="FF70AD47"/>
  </sheetPr>
  <dimension ref="A1:D14"/>
  <sheetViews>
    <sheetView showGridLines="0" tabSelected="1" workbookViewId="0">
      <pane ySplit="4" topLeftCell="A5" activePane="bottomLeft" state="frozen"/>
      <selection pane="bottomLeft" activeCell="C28" sqref="C28"/>
    </sheetView>
  </sheetViews>
  <sheetFormatPr baseColWidth="10" defaultColWidth="21.33203125" defaultRowHeight="25" x14ac:dyDescent="0.25"/>
  <cols>
    <col min="1" max="1" width="21.33203125" style="42"/>
    <col min="2" max="2" width="40.33203125" style="42" bestFit="1" customWidth="1"/>
    <col min="3" max="3" width="58.1640625" style="42" bestFit="1" customWidth="1"/>
    <col min="4" max="4" width="59.6640625" style="42" bestFit="1" customWidth="1"/>
    <col min="5" max="16384" width="21.33203125" style="42"/>
  </cols>
  <sheetData>
    <row r="1" spans="1:4" x14ac:dyDescent="0.25">
      <c r="A1" s="40" t="s">
        <v>38</v>
      </c>
      <c r="B1" s="41"/>
      <c r="C1" s="41"/>
      <c r="D1" s="41"/>
    </row>
    <row r="2" spans="1:4" x14ac:dyDescent="0.25">
      <c r="A2" s="43" t="s">
        <v>39</v>
      </c>
      <c r="B2" s="43"/>
      <c r="C2" s="43"/>
      <c r="D2" s="43"/>
    </row>
    <row r="4" spans="1:4" x14ac:dyDescent="0.25">
      <c r="A4" s="44" t="s">
        <v>40</v>
      </c>
      <c r="B4" s="44" t="s">
        <v>41</v>
      </c>
      <c r="C4" s="44" t="s">
        <v>42</v>
      </c>
      <c r="D4" s="44" t="s">
        <v>43</v>
      </c>
    </row>
    <row r="5" spans="1:4" x14ac:dyDescent="0.25">
      <c r="A5" s="45" t="s">
        <v>44</v>
      </c>
      <c r="B5" s="46" t="s">
        <v>6</v>
      </c>
      <c r="C5" s="47">
        <f>IFERROR('Financial Statement Data Entry'!D18/'Financial Statement Data Entry'!D11,0)</f>
        <v>0</v>
      </c>
      <c r="D5" s="56" t="s">
        <v>45</v>
      </c>
    </row>
    <row r="6" spans="1:4" x14ac:dyDescent="0.25">
      <c r="A6" s="45" t="s">
        <v>44</v>
      </c>
      <c r="B6" s="46" t="s">
        <v>46</v>
      </c>
      <c r="C6" s="48">
        <f>IFERROR('Financial Statement Data Entry'!D27/'Financial Statement Data Entry'!D18,0)</f>
        <v>0</v>
      </c>
      <c r="D6" s="56" t="s">
        <v>47</v>
      </c>
    </row>
    <row r="7" spans="1:4" x14ac:dyDescent="0.25">
      <c r="A7" s="45" t="s">
        <v>44</v>
      </c>
      <c r="B7" s="46" t="s">
        <v>7</v>
      </c>
      <c r="C7" s="48">
        <f>C5*C6</f>
        <v>0</v>
      </c>
      <c r="D7" s="56" t="s">
        <v>48</v>
      </c>
    </row>
    <row r="8" spans="1:4" x14ac:dyDescent="0.25">
      <c r="A8" s="45" t="s">
        <v>8</v>
      </c>
      <c r="B8" s="46" t="s">
        <v>8</v>
      </c>
      <c r="C8" s="47">
        <f>IFERROR('Financial Statement Data Entry'!D11/'Financial Statement Data Entry'!D15,0)</f>
        <v>0</v>
      </c>
      <c r="D8" s="56" t="s">
        <v>49</v>
      </c>
    </row>
    <row r="9" spans="1:4" x14ac:dyDescent="0.25">
      <c r="A9" s="45" t="s">
        <v>8</v>
      </c>
      <c r="B9" s="46" t="s">
        <v>9</v>
      </c>
      <c r="C9" s="48">
        <f>C7*C8</f>
        <v>0</v>
      </c>
      <c r="D9" s="56" t="s">
        <v>50</v>
      </c>
    </row>
    <row r="10" spans="1:4" x14ac:dyDescent="0.25">
      <c r="A10" s="45" t="s">
        <v>51</v>
      </c>
      <c r="B10" s="46" t="s">
        <v>52</v>
      </c>
      <c r="C10" s="47">
        <f>IFERROR('Financial Statement Data Entry'!D9/'Financial Statement Data Entry'!D12,0)</f>
        <v>0</v>
      </c>
      <c r="D10" s="56" t="s">
        <v>53</v>
      </c>
    </row>
    <row r="11" spans="1:4" x14ac:dyDescent="0.25">
      <c r="A11" s="45" t="s">
        <v>51</v>
      </c>
      <c r="B11" s="46" t="s">
        <v>54</v>
      </c>
      <c r="C11" s="47">
        <f>IFERROR(('Financial Statement Data Entry'!D5+'Financial Statement Data Entry'!D6)/'Financial Statement Data Entry'!D12,0)</f>
        <v>0</v>
      </c>
      <c r="D11" s="56" t="s">
        <v>55</v>
      </c>
    </row>
    <row r="12" spans="1:4" x14ac:dyDescent="0.25">
      <c r="A12" s="45" t="s">
        <v>56</v>
      </c>
      <c r="B12" s="46" t="s">
        <v>57</v>
      </c>
      <c r="C12" s="47">
        <f>IFERROR('Financial Statement Data Entry'!D11/'Financial Statement Data Entry'!D14,0)</f>
        <v>0</v>
      </c>
      <c r="D12" s="56" t="s">
        <v>58</v>
      </c>
    </row>
    <row r="13" spans="1:4" x14ac:dyDescent="0.25">
      <c r="A13" s="45" t="s">
        <v>59</v>
      </c>
      <c r="B13" s="46" t="s">
        <v>27</v>
      </c>
      <c r="C13" s="49" t="str">
        <f>'Financial Statement Data Entry'!G5</f>
        <v>YES</v>
      </c>
      <c r="D13" s="56" t="s">
        <v>60</v>
      </c>
    </row>
    <row r="14" spans="1:4" x14ac:dyDescent="0.25">
      <c r="A14" s="45" t="s">
        <v>59</v>
      </c>
      <c r="B14" s="46" t="s">
        <v>61</v>
      </c>
      <c r="C14" s="48">
        <f>'Financial Statement Data Entry'!E27</f>
        <v>0</v>
      </c>
      <c r="D14" s="56" t="s">
        <v>47</v>
      </c>
    </row>
  </sheetData>
  <mergeCells count="2">
    <mergeCell ref="A1:D1"/>
    <mergeCell ref="A2:D2"/>
  </mergeCells>
  <conditionalFormatting sqref="C13">
    <cfRule type="containsText" dxfId="1" priority="1" operator="containsText" text="NO">
      <formula>NOT(ISERROR(SEARCH("NO",C13)))</formula>
    </cfRule>
    <cfRule type="containsText" dxfId="0" priority="2" operator="containsText" text="YES">
      <formula>NOT(ISERROR(SEARCH("YES",C13)))</formula>
    </cfRule>
  </conditionalFormatting>
  <pageMargins left="0.7" right="0.7" top="0.75" bottom="0.75" header="0.3" footer="0.3"/>
  <ignoredErrors>
    <ignoredError sqref="C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Guide</vt:lpstr>
      <vt:lpstr>Financial Statement Data Entry</vt:lpstr>
      <vt:lpstr>Ratio Analysis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Alamin Mohammed</dc:creator>
  <cp:lastModifiedBy>Alamin Mohammed</cp:lastModifiedBy>
  <dcterms:created xsi:type="dcterms:W3CDTF">2026-03-09T03:09:56Z</dcterms:created>
  <dcterms:modified xsi:type="dcterms:W3CDTF">2026-03-09T03:50:20Z</dcterms:modified>
</cp:coreProperties>
</file>